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KARNA IG\AKCIJE PO MESECIH\CENIKI\"/>
    </mc:Choice>
  </mc:AlternateContent>
  <xr:revisionPtr revIDLastSave="0" documentId="13_ncr:1_{E61CC173-7DFB-4FF8-962F-EE9FA462C01D}" xr6:coauthVersionLast="47" xr6:coauthVersionMax="47" xr10:uidLastSave="{00000000-0000-0000-0000-000000000000}"/>
  <bookViews>
    <workbookView xWindow="-120" yWindow="-120" windowWidth="29040" windowHeight="17520" xr2:uid="{3EFFEAE4-EB02-4A18-A863-57BE81306E2E}"/>
  </bookViews>
  <sheets>
    <sheet name="NENSI MAJ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8" i="1"/>
  <c r="I3" i="1"/>
  <c r="H99" i="1"/>
  <c r="H93" i="1"/>
  <c r="H92" i="1"/>
  <c r="H82" i="1"/>
  <c r="G51" i="1"/>
  <c r="G54" i="1"/>
  <c r="G55" i="1"/>
  <c r="G56" i="1"/>
  <c r="G57" i="1"/>
  <c r="G59" i="1"/>
  <c r="G60" i="1"/>
  <c r="G63" i="1"/>
  <c r="G64" i="1"/>
  <c r="G65" i="1"/>
  <c r="G71" i="1"/>
  <c r="G72" i="1"/>
  <c r="G73" i="1"/>
  <c r="G74" i="1"/>
  <c r="G75" i="1"/>
  <c r="G76" i="1"/>
  <c r="G78" i="1"/>
  <c r="G32" i="1"/>
  <c r="G33" i="1"/>
  <c r="G34" i="1"/>
  <c r="G35" i="1"/>
  <c r="G36" i="1"/>
  <c r="G37" i="1"/>
  <c r="G38" i="1"/>
  <c r="G4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3" i="1"/>
</calcChain>
</file>

<file path=xl/sharedStrings.xml><?xml version="1.0" encoding="utf-8"?>
<sst xmlns="http://schemas.openxmlformats.org/spreadsheetml/2006/main" count="193" uniqueCount="107">
  <si>
    <t>BRAND</t>
  </si>
  <si>
    <t>EAN</t>
  </si>
  <si>
    <t>NENSI</t>
  </si>
  <si>
    <t>Product</t>
  </si>
  <si>
    <t>Mineral 89 Up to 30%</t>
  </si>
  <si>
    <t>Vichy</t>
  </si>
  <si>
    <t>Minéral 89 Probiotic Fractions 30ml</t>
  </si>
  <si>
    <t>Minéral 89 Eye Cream 15ml</t>
  </si>
  <si>
    <t>Minéral 89 booster 50ml</t>
  </si>
  <si>
    <t xml:space="preserve">Minéral 89 cream light 50ml </t>
  </si>
  <si>
    <t xml:space="preserve">Minéral 89 cream rich 50ml </t>
  </si>
  <si>
    <t>Minéral 89 UV Daily Fluid SPF50 + 50ml</t>
  </si>
  <si>
    <t xml:space="preserve">Minéral 89 Oily skin sorbet 50ml </t>
  </si>
  <si>
    <t xml:space="preserve">Minéral 89 Melatonin Night cream 50ml </t>
  </si>
  <si>
    <t>SUN PRE SEASON FACE &amp; KIDS Up to 20%</t>
  </si>
  <si>
    <t>LRP</t>
  </si>
  <si>
    <t>ANTHELIOS SPF50+ Mist 75ml</t>
  </si>
  <si>
    <t>ANTHELIOS Age Correct SPF50 50ml</t>
  </si>
  <si>
    <t>ANTHELIOS UVMUNE 400 ULTRA HYDRATING CREAM SPF50+ 50ml</t>
  </si>
  <si>
    <t>ANTHELIOS UVMUNE 400 INVISIBLE FLUID SPF50+ 50ml</t>
  </si>
  <si>
    <t>ANTHELIOS UVMUNE 400 OIL CONTROL FLUID SPF50+ 50ml</t>
  </si>
  <si>
    <t>ANTHELIOS UVMUNE 400 TINTED FLUID  SPF50+  50ml</t>
  </si>
  <si>
    <t>ANTHELIOS Baby lotion SPF50+ 50 ml</t>
  </si>
  <si>
    <t>ANTHELIOS Dermo-pediatrics Wet skin SPF50+ eco paper tube</t>
  </si>
  <si>
    <t>ANTHELIOS UVMUNE 400 Dermo-pediatrics Milk SPF50+ 250 ml</t>
  </si>
  <si>
    <t>ANTHELIOS UVMUNE 400 Dermo-pediatrics Invisible spray SPF50+ 200 ml</t>
  </si>
  <si>
    <t>ANTHELIOS UVMUNE 400 ANTI-DARK SPOTS FLUID 50ml</t>
  </si>
  <si>
    <t>ANTHELIOS FACE&amp;BODY Hydrating milk SPF50+ 150ml</t>
  </si>
  <si>
    <t>ANTHELIOS UVAIR 50+ V2 50ml</t>
  </si>
  <si>
    <t>ANTHELIOS UVAIR TT 50+ MED 50ML</t>
  </si>
  <si>
    <t>ANTHELIOS UVAIR 50+ TT LIG 50ML</t>
  </si>
  <si>
    <t>ANTHELIOS STICK 10g UV SPORT</t>
  </si>
  <si>
    <t>Toleriane Up to 20%</t>
  </si>
  <si>
    <t xml:space="preserve">TOLERIANE DERMO NETTOYANT </t>
  </si>
  <si>
    <t xml:space="preserve">TOLERIANE SENSITIVE </t>
  </si>
  <si>
    <t xml:space="preserve">TOLERIANE SENSITIVE FLUID </t>
  </si>
  <si>
    <t xml:space="preserve">TOLERIANE SENSITIVE RICHE </t>
  </si>
  <si>
    <t xml:space="preserve">TOLERIANE CARING WASH </t>
  </si>
  <si>
    <t xml:space="preserve">TOLERIANE DERMALLERGO CREAM </t>
  </si>
  <si>
    <t>TOLERIANE DERMALLERGO fluide</t>
  </si>
  <si>
    <t xml:space="preserve">TOLERIANE DERMALLERGO EYES </t>
  </si>
  <si>
    <t>TOL MUP MINER 11 F/E/P/GB</t>
  </si>
  <si>
    <t>TOL MUP MINER 13 F/E/P/GB</t>
  </si>
  <si>
    <t xml:space="preserve">TOL ROSALIAC AR F </t>
  </si>
  <si>
    <t>TOLER ROSALIAC SPF30</t>
  </si>
  <si>
    <t>TOL MUP FDT LIQ 11</t>
  </si>
  <si>
    <t>TOL MUP FDT LIQ 13</t>
  </si>
  <si>
    <t>TOL MUP FDT LIQ 15</t>
  </si>
  <si>
    <t>TOL FOAMING GEL CLEANSER 400ML</t>
  </si>
  <si>
    <t>TOL EAU MIC P SENS F400ML</t>
  </si>
  <si>
    <t>BODY CARE Cicaplast i Lipikar Up to 20%</t>
  </si>
  <si>
    <t xml:space="preserve">1061035	</t>
  </si>
  <si>
    <t>Lipikar Baume AP+M - ECO TUBE</t>
  </si>
  <si>
    <t>LIPIKAR BAUME LIGHT 200 ml</t>
  </si>
  <si>
    <t xml:space="preserve">LIPIKAR Gel lavant </t>
  </si>
  <si>
    <t xml:space="preserve">LIPIK SURG LIPD CLEAN BAR </t>
  </si>
  <si>
    <t>LIPIKAR BAUME LIGHT 400 ml</t>
  </si>
  <si>
    <t>LIPIKAR LAIT SP</t>
  </si>
  <si>
    <t>LIPIKAR Sydnet AP +, Anti-irritation cleansing body cream-gel</t>
  </si>
  <si>
    <t>LIPIKAR Xerand crème mains</t>
  </si>
  <si>
    <t>LIPIKAR REFILL OIL AP+</t>
  </si>
  <si>
    <t>LIPIKAR REFILL SYNDET AP+</t>
  </si>
  <si>
    <t>LIPIKAR UREA LAIT 10% 400ML</t>
  </si>
  <si>
    <t>LIPIKAR UREA LAIT 10% 200ML</t>
  </si>
  <si>
    <t>LIPIKAR UREA 30 50ML</t>
  </si>
  <si>
    <t xml:space="preserve">LIPIKAR Gel Lavant 400 ml REFILL </t>
  </si>
  <si>
    <t>Lipikar Gel Lavant 1l</t>
  </si>
  <si>
    <t>Lipikar Clenasing Oil 1l</t>
  </si>
  <si>
    <t>LIPIKAR BAUME AP MAX 200 FR EN</t>
  </si>
  <si>
    <t>LIPIKAR BAUME AP MAX 400 EN FR</t>
  </si>
  <si>
    <t>CICAPLAST Lip Balm</t>
  </si>
  <si>
    <t>CICAPLAST Hands, Barrier Repairing Cream</t>
  </si>
  <si>
    <t>CICAPLAST BAUME B5+ SPF50</t>
  </si>
  <si>
    <t>CICAPLAST B5+ Soothing multi-repairing balm 40ml</t>
  </si>
  <si>
    <t>CICAPLAST B5+ Soothing multi-repairing balm 100ml</t>
  </si>
  <si>
    <t xml:space="preserve">CICAPLAST B5 Gel-cream for epidermal healing </t>
  </si>
  <si>
    <t>Cicaplast Spray B5 100ml</t>
  </si>
  <si>
    <t>CICAPLAST B5 SERUM</t>
  </si>
  <si>
    <t>CICAPLAST GEL LAVANT B5F200ML</t>
  </si>
  <si>
    <t>Hyalu B5 Up to 25%</t>
  </si>
  <si>
    <t>HB5 SURACT SERUM B30ml</t>
  </si>
  <si>
    <t>1057873</t>
  </si>
  <si>
    <t xml:space="preserve">HYALU B5 CREAM </t>
  </si>
  <si>
    <t>HYALU B5 EYE SERUM</t>
  </si>
  <si>
    <t>HYALU B5 CREAM JAR 50ML</t>
  </si>
  <si>
    <t>HB5 CREAM SPF30 J 50ML</t>
  </si>
  <si>
    <t>HYALU B5 LIGHT GEL CREAM T40ML</t>
  </si>
  <si>
    <t>HYALU B5 CREAM REFILL JAR 50ML INTE</t>
  </si>
  <si>
    <t>HB5CREAM SPF30 REFILL JAR 50ML INTE</t>
  </si>
  <si>
    <t>DAILY FACE CARE Up to 25%</t>
  </si>
  <si>
    <t>Cerave</t>
  </si>
  <si>
    <t>CRV F.MOIS SPF30 1.75oz EN SP</t>
  </si>
  <si>
    <t>PM Facial Moisturizing Lotion 1.75 oz</t>
  </si>
  <si>
    <t>EYE REPAIR CREAM .5OZ GB SP FR PT</t>
  </si>
  <si>
    <t>Hydrating Hyaluronic Acid Serum1oz</t>
  </si>
  <si>
    <t>CRV F.MOIS SPF50 1.75oz</t>
  </si>
  <si>
    <t>Oil Control Moisturizing Gel 52ml</t>
  </si>
  <si>
    <t>Blemish Control Gel 1,35 oz</t>
  </si>
  <si>
    <t>Resurfacing Retinol serum 1 oz</t>
  </si>
  <si>
    <t>CRV ACNE CTRL PATCH 22CT</t>
  </si>
  <si>
    <t>Cena pred 30 dnevi (€)</t>
  </si>
  <si>
    <t>Cena (€)</t>
  </si>
  <si>
    <t>Cena s 20% popustom (€)</t>
  </si>
  <si>
    <t>Cena s 25% popustom (€)</t>
  </si>
  <si>
    <t>Cena s 30% popustom (€)</t>
  </si>
  <si>
    <t>LIPIKAR Syndet AP +, Anti-irritation cleansing body cream-gel 400ml</t>
  </si>
  <si>
    <t>LIPIKAR Cleansing OIL AP+ sensitive skin, babies, kids, adults 400ml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</si>
</sst>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9EAABA"/>
        <bgColor rgb="FF000000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 readingOrder="1"/>
    </xf>
    <xf numFmtId="1" fontId="1" fillId="2" borderId="2" xfId="0" applyNumberFormat="1" applyFont="1" applyFill="1" applyBorder="1" applyAlignment="1">
      <alignment wrapText="1" readingOrder="1"/>
    </xf>
    <xf numFmtId="0" fontId="1" fillId="2" borderId="2" xfId="0" applyFont="1" applyFill="1" applyBorder="1" applyAlignment="1">
      <alignment wrapText="1" readingOrder="1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1" applyFont="1" applyAlignment="1">
      <alignment horizontal="left" indent="1"/>
    </xf>
    <xf numFmtId="0" fontId="3" fillId="0" borderId="0" xfId="0" applyFont="1" applyAlignment="1">
      <alignment horizontal="center"/>
    </xf>
    <xf numFmtId="1" fontId="0" fillId="0" borderId="0" xfId="0" applyNumberFormat="1"/>
    <xf numFmtId="0" fontId="5" fillId="2" borderId="7" xfId="0" applyFont="1" applyFill="1" applyBorder="1" applyAlignment="1">
      <alignment wrapText="1" readingOrder="1"/>
    </xf>
    <xf numFmtId="2" fontId="0" fillId="0" borderId="0" xfId="0" applyNumberFormat="1"/>
    <xf numFmtId="0" fontId="2" fillId="3" borderId="5" xfId="0" applyFont="1" applyFill="1" applyBorder="1" applyAlignment="1">
      <alignment horizontal="center" wrapText="1" readingOrder="1"/>
    </xf>
    <xf numFmtId="0" fontId="2" fillId="3" borderId="6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 readingOrder="1"/>
    </xf>
    <xf numFmtId="0" fontId="2" fillId="3" borderId="4" xfId="0" applyFont="1" applyFill="1" applyBorder="1" applyAlignment="1">
      <alignment horizontal="center" wrapText="1" readingOrder="1"/>
    </xf>
  </cellXfs>
  <cellStyles count="2">
    <cellStyle name="Navadno" xfId="0" builtinId="0"/>
    <cellStyle name="Normal_Sheet1" xfId="1" xr:uid="{C52859C0-93D4-46A1-9011-E7937195B4C8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6883-EEF2-43D0-9900-A091BB153875}">
  <sheetPr>
    <pageSetUpPr fitToPage="1"/>
  </sheetPr>
  <dimension ref="A1:I100"/>
  <sheetViews>
    <sheetView tabSelected="1" topLeftCell="A92" workbookViewId="0">
      <selection sqref="A1:I100"/>
    </sheetView>
  </sheetViews>
  <sheetFormatPr defaultRowHeight="15" x14ac:dyDescent="0.25"/>
  <cols>
    <col min="2" max="2" width="14.140625" bestFit="1" customWidth="1"/>
    <col min="4" max="4" width="66.28515625" bestFit="1" customWidth="1"/>
  </cols>
  <sheetData>
    <row r="1" spans="1:9" ht="6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100</v>
      </c>
      <c r="F1" s="3" t="s">
        <v>101</v>
      </c>
      <c r="G1" s="9" t="s">
        <v>102</v>
      </c>
      <c r="H1" s="9" t="s">
        <v>103</v>
      </c>
      <c r="I1" s="9" t="s">
        <v>104</v>
      </c>
    </row>
    <row r="2" spans="1:9" x14ac:dyDescent="0.25">
      <c r="A2" s="13" t="s">
        <v>4</v>
      </c>
      <c r="B2" s="14"/>
      <c r="C2" s="14"/>
      <c r="D2" s="14"/>
    </row>
    <row r="3" spans="1:9" x14ac:dyDescent="0.25">
      <c r="A3" t="s">
        <v>5</v>
      </c>
      <c r="B3" s="4">
        <v>3337875762908</v>
      </c>
      <c r="C3" s="5">
        <v>1058344</v>
      </c>
      <c r="D3" s="6" t="s">
        <v>6</v>
      </c>
      <c r="E3" s="10">
        <v>35.299999999999997</v>
      </c>
      <c r="F3" s="10">
        <v>35.299999999999997</v>
      </c>
      <c r="I3">
        <f>F3*0.7</f>
        <v>24.709999999999997</v>
      </c>
    </row>
    <row r="4" spans="1:9" x14ac:dyDescent="0.25">
      <c r="A4" t="s">
        <v>5</v>
      </c>
      <c r="B4" s="4">
        <v>3337875596763</v>
      </c>
      <c r="C4" s="5">
        <v>1054987</v>
      </c>
      <c r="D4" s="6" t="s">
        <v>7</v>
      </c>
      <c r="E4" s="10"/>
      <c r="F4" s="10"/>
    </row>
    <row r="5" spans="1:9" x14ac:dyDescent="0.25">
      <c r="A5" t="s">
        <v>5</v>
      </c>
      <c r="B5" s="4">
        <v>3337875543248</v>
      </c>
      <c r="C5" s="5">
        <v>1050855</v>
      </c>
      <c r="D5" s="6" t="s">
        <v>8</v>
      </c>
      <c r="E5" s="10">
        <v>27.44</v>
      </c>
      <c r="F5" s="10">
        <v>27.44</v>
      </c>
      <c r="I5" s="10">
        <f t="shared" ref="I4:I8" si="0">F5*0.7</f>
        <v>19.207999999999998</v>
      </c>
    </row>
    <row r="6" spans="1:9" x14ac:dyDescent="0.25">
      <c r="A6" t="s">
        <v>5</v>
      </c>
      <c r="B6" s="4">
        <v>3337875831888</v>
      </c>
      <c r="C6" s="5">
        <v>1061787</v>
      </c>
      <c r="D6" s="6" t="s">
        <v>9</v>
      </c>
      <c r="E6" s="10"/>
      <c r="F6" s="10"/>
      <c r="I6" s="10"/>
    </row>
    <row r="7" spans="1:9" x14ac:dyDescent="0.25">
      <c r="A7" t="s">
        <v>5</v>
      </c>
      <c r="B7" s="4">
        <v>3337875839501</v>
      </c>
      <c r="C7" s="5">
        <v>1061788</v>
      </c>
      <c r="D7" s="6" t="s">
        <v>10</v>
      </c>
      <c r="E7" s="10"/>
      <c r="F7" s="10"/>
      <c r="I7" s="10"/>
    </row>
    <row r="8" spans="1:9" x14ac:dyDescent="0.25">
      <c r="A8" t="s">
        <v>5</v>
      </c>
      <c r="B8" s="4">
        <v>3337875895781</v>
      </c>
      <c r="C8" s="4">
        <v>1063578</v>
      </c>
      <c r="D8" s="6" t="s">
        <v>11</v>
      </c>
      <c r="E8" s="10">
        <v>27.91</v>
      </c>
      <c r="F8" s="10">
        <v>27.91</v>
      </c>
      <c r="I8" s="10">
        <f t="shared" si="0"/>
        <v>19.536999999999999</v>
      </c>
    </row>
    <row r="9" spans="1:9" x14ac:dyDescent="0.25">
      <c r="A9" t="s">
        <v>5</v>
      </c>
      <c r="B9" s="4">
        <v>3337875894104</v>
      </c>
      <c r="C9" s="7">
        <v>1065047</v>
      </c>
      <c r="D9" s="6" t="s">
        <v>12</v>
      </c>
    </row>
    <row r="10" spans="1:9" x14ac:dyDescent="0.25">
      <c r="A10" t="s">
        <v>5</v>
      </c>
      <c r="B10" s="4">
        <v>3337875916998</v>
      </c>
      <c r="C10" s="7">
        <v>1065048</v>
      </c>
      <c r="D10" s="6" t="s">
        <v>13</v>
      </c>
    </row>
    <row r="12" spans="1:9" x14ac:dyDescent="0.25">
      <c r="A12" s="11" t="s">
        <v>14</v>
      </c>
      <c r="B12" s="12"/>
      <c r="C12" s="12"/>
      <c r="D12" s="12"/>
    </row>
    <row r="13" spans="1:9" x14ac:dyDescent="0.25">
      <c r="A13" t="s">
        <v>15</v>
      </c>
      <c r="B13" s="8">
        <v>3337875549530</v>
      </c>
      <c r="C13" s="8">
        <v>1051087</v>
      </c>
      <c r="D13" t="s">
        <v>16</v>
      </c>
      <c r="E13" s="10">
        <v>19.899999999999999</v>
      </c>
      <c r="F13" s="10">
        <v>19.899999999999999</v>
      </c>
      <c r="G13" s="10">
        <f>F13*0.8</f>
        <v>15.92</v>
      </c>
    </row>
    <row r="14" spans="1:9" x14ac:dyDescent="0.25">
      <c r="A14" t="s">
        <v>15</v>
      </c>
      <c r="B14" s="8">
        <v>3337875761031</v>
      </c>
      <c r="C14" s="8">
        <v>1058049</v>
      </c>
      <c r="D14" t="s">
        <v>17</v>
      </c>
      <c r="E14" s="10">
        <v>30.77</v>
      </c>
      <c r="F14" s="10">
        <v>30.77</v>
      </c>
      <c r="G14" s="10">
        <f t="shared" ref="G14:G76" si="1">F14*0.8</f>
        <v>24.616</v>
      </c>
    </row>
    <row r="15" spans="1:9" x14ac:dyDescent="0.25">
      <c r="A15" t="s">
        <v>15</v>
      </c>
      <c r="B15" s="8">
        <v>3337875797719</v>
      </c>
      <c r="C15" s="8">
        <v>1059980</v>
      </c>
      <c r="D15" t="s">
        <v>18</v>
      </c>
      <c r="E15" s="10">
        <v>24.63</v>
      </c>
      <c r="F15" s="10">
        <v>24.63</v>
      </c>
      <c r="G15" s="10">
        <f t="shared" si="1"/>
        <v>19.704000000000001</v>
      </c>
    </row>
    <row r="16" spans="1:9" x14ac:dyDescent="0.25">
      <c r="A16" t="s">
        <v>15</v>
      </c>
      <c r="B16" s="8">
        <v>3337875797597</v>
      </c>
      <c r="C16" s="8">
        <v>1059979</v>
      </c>
      <c r="D16" t="s">
        <v>19</v>
      </c>
      <c r="E16" s="10">
        <v>24.76</v>
      </c>
      <c r="F16" s="10">
        <v>24.76</v>
      </c>
      <c r="G16" s="10">
        <f t="shared" si="1"/>
        <v>19.808000000000003</v>
      </c>
    </row>
    <row r="17" spans="1:7" x14ac:dyDescent="0.25">
      <c r="A17" t="s">
        <v>15</v>
      </c>
      <c r="B17" s="8">
        <v>3337875847292</v>
      </c>
      <c r="C17" s="8">
        <v>1061349</v>
      </c>
      <c r="D17" t="s">
        <v>20</v>
      </c>
      <c r="E17" s="10">
        <v>24.76</v>
      </c>
      <c r="F17" s="10">
        <v>24.76</v>
      </c>
      <c r="G17" s="10">
        <f t="shared" si="1"/>
        <v>19.808000000000003</v>
      </c>
    </row>
    <row r="18" spans="1:7" x14ac:dyDescent="0.25">
      <c r="A18" t="s">
        <v>15</v>
      </c>
      <c r="B18" s="8">
        <v>3337875797641</v>
      </c>
      <c r="C18" s="8">
        <v>1061350</v>
      </c>
      <c r="D18" t="s">
        <v>21</v>
      </c>
      <c r="E18" s="10">
        <v>24.03</v>
      </c>
      <c r="F18" s="10">
        <v>24.03</v>
      </c>
      <c r="G18" s="10">
        <f t="shared" si="1"/>
        <v>19.224000000000004</v>
      </c>
    </row>
    <row r="19" spans="1:7" x14ac:dyDescent="0.25">
      <c r="A19" t="s">
        <v>15</v>
      </c>
      <c r="B19" s="8">
        <v>3337872419904</v>
      </c>
      <c r="C19" s="8">
        <v>1042696</v>
      </c>
      <c r="D19" t="s">
        <v>22</v>
      </c>
      <c r="E19" s="10">
        <v>19.440000000000001</v>
      </c>
      <c r="F19" s="10">
        <v>19.440000000000001</v>
      </c>
      <c r="G19" s="10">
        <f t="shared" si="1"/>
        <v>15.552000000000001</v>
      </c>
    </row>
    <row r="20" spans="1:7" x14ac:dyDescent="0.25">
      <c r="A20" t="s">
        <v>15</v>
      </c>
      <c r="B20" s="8">
        <v>3337875845489</v>
      </c>
      <c r="C20" s="8">
        <v>1061348</v>
      </c>
      <c r="D20" t="s">
        <v>23</v>
      </c>
      <c r="E20" s="10">
        <v>27.71</v>
      </c>
      <c r="F20" s="10">
        <v>27.71</v>
      </c>
      <c r="G20" s="10">
        <f t="shared" si="1"/>
        <v>22.168000000000003</v>
      </c>
    </row>
    <row r="21" spans="1:7" x14ac:dyDescent="0.25">
      <c r="A21" t="s">
        <v>15</v>
      </c>
      <c r="B21" s="8">
        <v>3337875888851</v>
      </c>
      <c r="C21" s="8">
        <v>1063082</v>
      </c>
      <c r="D21" t="s">
        <v>24</v>
      </c>
      <c r="E21" s="10">
        <v>29.8</v>
      </c>
      <c r="F21" s="10">
        <v>29.8</v>
      </c>
      <c r="G21" s="10">
        <f t="shared" si="1"/>
        <v>23.840000000000003</v>
      </c>
    </row>
    <row r="22" spans="1:7" x14ac:dyDescent="0.25">
      <c r="A22" t="s">
        <v>15</v>
      </c>
      <c r="B22" s="8">
        <v>3337875886055</v>
      </c>
      <c r="C22" s="8">
        <v>1063060</v>
      </c>
      <c r="D22" t="s">
        <v>25</v>
      </c>
      <c r="E22" s="10">
        <v>28.72</v>
      </c>
      <c r="F22" s="10">
        <v>28.72</v>
      </c>
      <c r="G22" s="10">
        <f t="shared" si="1"/>
        <v>22.975999999999999</v>
      </c>
    </row>
    <row r="23" spans="1:7" x14ac:dyDescent="0.25">
      <c r="A23" t="s">
        <v>15</v>
      </c>
      <c r="B23" s="8">
        <v>3337875917407</v>
      </c>
      <c r="C23" s="8">
        <v>1064836</v>
      </c>
      <c r="D23" t="s">
        <v>26</v>
      </c>
      <c r="E23" s="10">
        <v>25.03</v>
      </c>
      <c r="F23" s="10">
        <v>25.03</v>
      </c>
      <c r="G23" s="10">
        <f t="shared" si="1"/>
        <v>20.024000000000001</v>
      </c>
    </row>
    <row r="24" spans="1:7" x14ac:dyDescent="0.25">
      <c r="A24" t="s">
        <v>15</v>
      </c>
      <c r="B24" s="8">
        <v>3337875917872</v>
      </c>
      <c r="C24" s="8">
        <v>1064837</v>
      </c>
      <c r="D24" t="s">
        <v>27</v>
      </c>
      <c r="E24" s="10">
        <v>24.93</v>
      </c>
      <c r="F24" s="10">
        <v>24.93</v>
      </c>
      <c r="G24" s="10">
        <f t="shared" si="1"/>
        <v>19.944000000000003</v>
      </c>
    </row>
    <row r="25" spans="1:7" x14ac:dyDescent="0.25">
      <c r="A25" t="s">
        <v>15</v>
      </c>
      <c r="B25" s="8">
        <v>3337875932349</v>
      </c>
      <c r="C25" s="8">
        <v>1066139</v>
      </c>
      <c r="D25" t="s">
        <v>28</v>
      </c>
      <c r="E25" s="10">
        <v>24.9</v>
      </c>
      <c r="F25" s="10">
        <v>24.9</v>
      </c>
      <c r="G25" s="10">
        <f t="shared" si="1"/>
        <v>19.920000000000002</v>
      </c>
    </row>
    <row r="26" spans="1:7" x14ac:dyDescent="0.25">
      <c r="A26" t="s">
        <v>15</v>
      </c>
      <c r="B26" s="8">
        <v>3337875932264</v>
      </c>
      <c r="C26" s="8">
        <v>1066140</v>
      </c>
      <c r="D26" t="s">
        <v>29</v>
      </c>
      <c r="E26" s="10">
        <v>24.9</v>
      </c>
      <c r="F26" s="10">
        <v>24.9</v>
      </c>
      <c r="G26" s="10">
        <f t="shared" si="1"/>
        <v>19.920000000000002</v>
      </c>
    </row>
    <row r="27" spans="1:7" x14ac:dyDescent="0.25">
      <c r="A27" t="s">
        <v>15</v>
      </c>
      <c r="B27" s="8">
        <v>3337875932301</v>
      </c>
      <c r="C27" s="8">
        <v>1066141</v>
      </c>
      <c r="D27" t="s">
        <v>30</v>
      </c>
      <c r="E27" s="10">
        <v>24.9</v>
      </c>
      <c r="F27" s="10">
        <v>24.9</v>
      </c>
      <c r="G27" s="10">
        <f t="shared" si="1"/>
        <v>19.920000000000002</v>
      </c>
    </row>
    <row r="28" spans="1:7" x14ac:dyDescent="0.25">
      <c r="A28" t="s">
        <v>15</v>
      </c>
      <c r="B28" s="8">
        <v>3337875940399</v>
      </c>
      <c r="C28" s="8">
        <v>1066142</v>
      </c>
      <c r="D28" t="s">
        <v>31</v>
      </c>
      <c r="E28" s="10">
        <v>16.02</v>
      </c>
      <c r="F28" s="10">
        <v>16.02</v>
      </c>
      <c r="G28" s="10">
        <f t="shared" si="1"/>
        <v>12.816000000000001</v>
      </c>
    </row>
    <row r="29" spans="1:7" x14ac:dyDescent="0.25">
      <c r="E29" s="10"/>
      <c r="G29" s="10"/>
    </row>
    <row r="30" spans="1:7" x14ac:dyDescent="0.25">
      <c r="A30" s="11" t="s">
        <v>32</v>
      </c>
      <c r="B30" s="12"/>
      <c r="C30" s="12"/>
      <c r="D30" s="12"/>
      <c r="G30" s="10"/>
    </row>
    <row r="31" spans="1:7" x14ac:dyDescent="0.25">
      <c r="A31" t="s">
        <v>15</v>
      </c>
      <c r="B31" s="8">
        <v>3433422406599</v>
      </c>
      <c r="C31" s="8">
        <v>1013757</v>
      </c>
      <c r="D31" t="s">
        <v>33</v>
      </c>
      <c r="G31" s="10"/>
    </row>
    <row r="32" spans="1:7" x14ac:dyDescent="0.25">
      <c r="A32" t="s">
        <v>15</v>
      </c>
      <c r="B32" s="8">
        <v>3337875578486</v>
      </c>
      <c r="C32" s="8">
        <v>1051438</v>
      </c>
      <c r="D32" t="s">
        <v>34</v>
      </c>
      <c r="E32">
        <v>22.16</v>
      </c>
      <c r="F32">
        <v>22.16</v>
      </c>
      <c r="G32" s="10">
        <f t="shared" si="1"/>
        <v>17.728000000000002</v>
      </c>
    </row>
    <row r="33" spans="1:7" x14ac:dyDescent="0.25">
      <c r="A33" t="s">
        <v>15</v>
      </c>
      <c r="B33" s="8">
        <v>3337875588676</v>
      </c>
      <c r="C33" s="8">
        <v>1052691</v>
      </c>
      <c r="D33" t="s">
        <v>35</v>
      </c>
      <c r="E33">
        <v>21.32</v>
      </c>
      <c r="F33">
        <v>21.32</v>
      </c>
      <c r="G33" s="10">
        <f t="shared" si="1"/>
        <v>17.056000000000001</v>
      </c>
    </row>
    <row r="34" spans="1:7" x14ac:dyDescent="0.25">
      <c r="A34" t="s">
        <v>15</v>
      </c>
      <c r="B34" s="8">
        <v>3337875588348</v>
      </c>
      <c r="C34" s="8">
        <v>1052397</v>
      </c>
      <c r="D34" t="s">
        <v>36</v>
      </c>
      <c r="E34">
        <v>22.16</v>
      </c>
      <c r="F34">
        <v>22.16</v>
      </c>
      <c r="G34" s="10">
        <f t="shared" si="1"/>
        <v>17.728000000000002</v>
      </c>
    </row>
    <row r="35" spans="1:7" x14ac:dyDescent="0.25">
      <c r="A35" t="s">
        <v>15</v>
      </c>
      <c r="B35" s="8">
        <v>3337875570404</v>
      </c>
      <c r="C35" s="8">
        <v>1051531</v>
      </c>
      <c r="D35" t="s">
        <v>37</v>
      </c>
      <c r="E35">
        <v>17.13</v>
      </c>
      <c r="F35">
        <v>17.13</v>
      </c>
      <c r="G35" s="10">
        <f t="shared" si="1"/>
        <v>13.704000000000001</v>
      </c>
    </row>
    <row r="36" spans="1:7" x14ac:dyDescent="0.25">
      <c r="A36" t="s">
        <v>15</v>
      </c>
      <c r="B36" s="8">
        <v>3337875545778</v>
      </c>
      <c r="C36" s="8">
        <v>1051530</v>
      </c>
      <c r="D36" t="s">
        <v>37</v>
      </c>
      <c r="E36">
        <v>21.19</v>
      </c>
      <c r="F36">
        <v>21.19</v>
      </c>
      <c r="G36" s="10">
        <f t="shared" si="1"/>
        <v>16.952000000000002</v>
      </c>
    </row>
    <row r="37" spans="1:7" x14ac:dyDescent="0.25">
      <c r="A37" t="s">
        <v>15</v>
      </c>
      <c r="B37" s="8">
        <v>3337875757614</v>
      </c>
      <c r="C37" s="8">
        <v>1058908</v>
      </c>
      <c r="D37" t="s">
        <v>38</v>
      </c>
      <c r="E37">
        <v>28.14</v>
      </c>
      <c r="F37">
        <v>28.14</v>
      </c>
      <c r="G37" s="10">
        <f t="shared" si="1"/>
        <v>22.512</v>
      </c>
    </row>
    <row r="38" spans="1:7" x14ac:dyDescent="0.25">
      <c r="A38" t="s">
        <v>15</v>
      </c>
      <c r="B38" s="8">
        <v>3337875757669</v>
      </c>
      <c r="C38" s="8">
        <v>1058910</v>
      </c>
      <c r="D38" t="s">
        <v>39</v>
      </c>
      <c r="E38">
        <v>26.64</v>
      </c>
      <c r="F38">
        <v>26.64</v>
      </c>
      <c r="G38" s="10">
        <f t="shared" si="1"/>
        <v>21.312000000000001</v>
      </c>
    </row>
    <row r="39" spans="1:7" x14ac:dyDescent="0.25">
      <c r="A39" t="s">
        <v>15</v>
      </c>
      <c r="B39" s="8">
        <v>3337875757515</v>
      </c>
      <c r="C39" s="8">
        <v>1058911</v>
      </c>
      <c r="D39" t="s">
        <v>40</v>
      </c>
      <c r="G39" s="10"/>
    </row>
    <row r="40" spans="1:7" x14ac:dyDescent="0.25">
      <c r="A40" t="s">
        <v>15</v>
      </c>
      <c r="B40" s="8">
        <v>3337872412042</v>
      </c>
      <c r="C40" s="8">
        <v>1029133</v>
      </c>
      <c r="D40" t="s">
        <v>41</v>
      </c>
      <c r="G40" s="10"/>
    </row>
    <row r="41" spans="1:7" x14ac:dyDescent="0.25">
      <c r="A41" t="s">
        <v>15</v>
      </c>
      <c r="B41" s="8">
        <v>3337872412059</v>
      </c>
      <c r="C41" s="8">
        <v>1029134</v>
      </c>
      <c r="D41" t="s">
        <v>42</v>
      </c>
      <c r="G41" s="10"/>
    </row>
    <row r="42" spans="1:7" x14ac:dyDescent="0.25">
      <c r="A42" t="s">
        <v>15</v>
      </c>
      <c r="B42" s="8">
        <v>3337875807043</v>
      </c>
      <c r="C42" s="8">
        <v>1061508</v>
      </c>
      <c r="D42" t="s">
        <v>43</v>
      </c>
      <c r="G42" s="10"/>
    </row>
    <row r="43" spans="1:7" x14ac:dyDescent="0.25">
      <c r="A43" t="s">
        <v>15</v>
      </c>
      <c r="B43" s="8">
        <v>3337875806961</v>
      </c>
      <c r="C43" s="8">
        <v>1061507</v>
      </c>
      <c r="D43" t="s">
        <v>44</v>
      </c>
      <c r="E43">
        <v>26.23</v>
      </c>
      <c r="F43">
        <v>26.23</v>
      </c>
      <c r="G43" s="10">
        <f t="shared" si="1"/>
        <v>20.984000000000002</v>
      </c>
    </row>
    <row r="44" spans="1:7" x14ac:dyDescent="0.25">
      <c r="A44" t="s">
        <v>15</v>
      </c>
      <c r="B44" s="8">
        <v>3337875863926</v>
      </c>
      <c r="C44" s="8">
        <v>1061536</v>
      </c>
      <c r="D44" t="s">
        <v>45</v>
      </c>
      <c r="G44" s="10"/>
    </row>
    <row r="45" spans="1:7" x14ac:dyDescent="0.25">
      <c r="A45" t="s">
        <v>15</v>
      </c>
      <c r="B45" s="8">
        <v>3337875863964</v>
      </c>
      <c r="C45" s="8">
        <v>1061537</v>
      </c>
      <c r="D45" t="s">
        <v>46</v>
      </c>
      <c r="G45" s="10"/>
    </row>
    <row r="46" spans="1:7" x14ac:dyDescent="0.25">
      <c r="A46" t="s">
        <v>15</v>
      </c>
      <c r="B46" s="8">
        <v>3337875863988</v>
      </c>
      <c r="C46" s="8">
        <v>1061538</v>
      </c>
      <c r="D46" t="s">
        <v>47</v>
      </c>
      <c r="G46" s="10"/>
    </row>
    <row r="47" spans="1:7" x14ac:dyDescent="0.25">
      <c r="A47" t="s">
        <v>15</v>
      </c>
      <c r="B47" s="8">
        <v>3337875545822</v>
      </c>
      <c r="C47" s="8">
        <v>1065406</v>
      </c>
      <c r="D47" t="s">
        <v>48</v>
      </c>
      <c r="G47" s="10"/>
    </row>
    <row r="48" spans="1:7" x14ac:dyDescent="0.25">
      <c r="A48" t="s">
        <v>15</v>
      </c>
      <c r="B48" s="8">
        <v>3337872411595</v>
      </c>
      <c r="C48" s="8">
        <v>1039957</v>
      </c>
      <c r="D48" t="s">
        <v>49</v>
      </c>
      <c r="G48" s="10"/>
    </row>
    <row r="49" spans="1:7" x14ac:dyDescent="0.25">
      <c r="G49" s="10"/>
    </row>
    <row r="50" spans="1:7" x14ac:dyDescent="0.25">
      <c r="A50" s="11" t="s">
        <v>50</v>
      </c>
      <c r="B50" s="12"/>
      <c r="C50" s="12"/>
      <c r="D50" s="12"/>
      <c r="G50" s="10"/>
    </row>
    <row r="51" spans="1:7" x14ac:dyDescent="0.25">
      <c r="A51" t="s">
        <v>15</v>
      </c>
      <c r="B51" s="8">
        <v>3337875763790</v>
      </c>
      <c r="C51" s="8" t="s">
        <v>51</v>
      </c>
      <c r="D51" t="s">
        <v>52</v>
      </c>
      <c r="E51">
        <v>29.71</v>
      </c>
      <c r="F51">
        <v>29.71</v>
      </c>
      <c r="G51" s="10">
        <f t="shared" si="1"/>
        <v>23.768000000000001</v>
      </c>
    </row>
    <row r="52" spans="1:7" x14ac:dyDescent="0.25">
      <c r="A52" t="s">
        <v>15</v>
      </c>
      <c r="B52" s="8">
        <v>3337875930307</v>
      </c>
      <c r="C52">
        <v>1061036</v>
      </c>
      <c r="D52" t="s">
        <v>53</v>
      </c>
      <c r="G52" s="10"/>
    </row>
    <row r="53" spans="1:7" x14ac:dyDescent="0.25">
      <c r="A53" t="s">
        <v>15</v>
      </c>
      <c r="B53" s="8">
        <v>3337872418785</v>
      </c>
      <c r="C53" s="8">
        <v>1046752</v>
      </c>
      <c r="D53" t="s">
        <v>54</v>
      </c>
      <c r="G53" s="10"/>
    </row>
    <row r="54" spans="1:7" x14ac:dyDescent="0.25">
      <c r="A54" t="s">
        <v>15</v>
      </c>
      <c r="B54" s="8">
        <v>3433422404533</v>
      </c>
      <c r="C54" s="8">
        <v>1013754</v>
      </c>
      <c r="D54" t="s">
        <v>55</v>
      </c>
      <c r="E54">
        <v>10.32</v>
      </c>
      <c r="F54">
        <v>10.32</v>
      </c>
      <c r="G54" s="10">
        <f t="shared" si="1"/>
        <v>8.2560000000000002</v>
      </c>
    </row>
    <row r="55" spans="1:7" x14ac:dyDescent="0.25">
      <c r="A55" t="s">
        <v>15</v>
      </c>
      <c r="B55" s="8">
        <v>3337875930338</v>
      </c>
      <c r="C55">
        <v>1060351</v>
      </c>
      <c r="D55" t="s">
        <v>56</v>
      </c>
      <c r="E55">
        <v>29.71</v>
      </c>
      <c r="F55">
        <v>29.71</v>
      </c>
      <c r="G55" s="10">
        <f t="shared" si="1"/>
        <v>23.768000000000001</v>
      </c>
    </row>
    <row r="56" spans="1:7" x14ac:dyDescent="0.25">
      <c r="A56" t="s">
        <v>15</v>
      </c>
      <c r="B56" s="8">
        <v>3337875656764</v>
      </c>
      <c r="C56" s="8">
        <v>1053390</v>
      </c>
      <c r="D56" t="s">
        <v>106</v>
      </c>
      <c r="E56">
        <v>21.19</v>
      </c>
      <c r="F56">
        <v>21.19</v>
      </c>
      <c r="G56" s="10">
        <f t="shared" si="1"/>
        <v>16.952000000000002</v>
      </c>
    </row>
    <row r="57" spans="1:7" x14ac:dyDescent="0.25">
      <c r="A57" t="s">
        <v>15</v>
      </c>
      <c r="B57" s="8">
        <v>3337875549615</v>
      </c>
      <c r="C57" s="8">
        <v>1049048</v>
      </c>
      <c r="D57" t="s">
        <v>57</v>
      </c>
      <c r="E57">
        <v>22.11</v>
      </c>
      <c r="F57">
        <v>22.11</v>
      </c>
      <c r="G57" s="10">
        <f t="shared" si="1"/>
        <v>17.687999999999999</v>
      </c>
    </row>
    <row r="58" spans="1:7" x14ac:dyDescent="0.25">
      <c r="A58" t="s">
        <v>15</v>
      </c>
      <c r="B58" s="8">
        <v>3337875537308</v>
      </c>
      <c r="C58" s="8">
        <v>1047625</v>
      </c>
      <c r="D58" t="s">
        <v>58</v>
      </c>
      <c r="G58" s="10"/>
    </row>
    <row r="59" spans="1:7" x14ac:dyDescent="0.25">
      <c r="A59" t="s">
        <v>15</v>
      </c>
      <c r="B59" s="8">
        <v>3337875537315</v>
      </c>
      <c r="C59" s="8">
        <v>1047626</v>
      </c>
      <c r="D59" t="s">
        <v>105</v>
      </c>
      <c r="E59">
        <v>24.11</v>
      </c>
      <c r="F59">
        <v>24.11</v>
      </c>
      <c r="G59" s="10">
        <f t="shared" si="1"/>
        <v>19.288</v>
      </c>
    </row>
    <row r="60" spans="1:7" x14ac:dyDescent="0.25">
      <c r="A60" t="s">
        <v>15</v>
      </c>
      <c r="B60" s="8">
        <v>3337872412684</v>
      </c>
      <c r="C60" s="8">
        <v>1029337</v>
      </c>
      <c r="D60" t="s">
        <v>59</v>
      </c>
      <c r="E60">
        <v>7.37</v>
      </c>
      <c r="F60">
        <v>7.37</v>
      </c>
      <c r="G60" s="10">
        <f t="shared" si="1"/>
        <v>5.8960000000000008</v>
      </c>
    </row>
    <row r="61" spans="1:7" x14ac:dyDescent="0.25">
      <c r="A61" t="s">
        <v>15</v>
      </c>
      <c r="B61" s="8">
        <v>3337875735759</v>
      </c>
      <c r="C61" s="8">
        <v>1060624</v>
      </c>
      <c r="D61" t="s">
        <v>60</v>
      </c>
      <c r="G61" s="10"/>
    </row>
    <row r="62" spans="1:7" x14ac:dyDescent="0.25">
      <c r="A62" t="s">
        <v>15</v>
      </c>
      <c r="B62" s="8">
        <v>3337875735766</v>
      </c>
      <c r="C62" s="8">
        <v>1057565</v>
      </c>
      <c r="D62" t="s">
        <v>61</v>
      </c>
      <c r="G62" s="10"/>
    </row>
    <row r="63" spans="1:7" x14ac:dyDescent="0.25">
      <c r="A63" t="s">
        <v>15</v>
      </c>
      <c r="B63" s="8">
        <v>3337875852302</v>
      </c>
      <c r="C63" s="8">
        <v>1062478</v>
      </c>
      <c r="D63" t="s">
        <v>62</v>
      </c>
      <c r="E63">
        <v>30.83</v>
      </c>
      <c r="F63">
        <v>30.83</v>
      </c>
      <c r="G63" s="10">
        <f t="shared" si="1"/>
        <v>24.664000000000001</v>
      </c>
    </row>
    <row r="64" spans="1:7" x14ac:dyDescent="0.25">
      <c r="A64" t="s">
        <v>15</v>
      </c>
      <c r="B64" s="8">
        <v>3337875852333</v>
      </c>
      <c r="C64" s="8">
        <v>1062477</v>
      </c>
      <c r="D64" t="s">
        <v>63</v>
      </c>
      <c r="E64">
        <v>25.61</v>
      </c>
      <c r="F64">
        <v>25.61</v>
      </c>
      <c r="G64" s="10">
        <f t="shared" si="1"/>
        <v>20.488</v>
      </c>
    </row>
    <row r="65" spans="1:7" x14ac:dyDescent="0.25">
      <c r="A65" t="s">
        <v>15</v>
      </c>
      <c r="B65" s="8">
        <v>3337875909792</v>
      </c>
      <c r="C65" s="8">
        <v>1064253</v>
      </c>
      <c r="D65" t="s">
        <v>64</v>
      </c>
      <c r="E65">
        <v>14.96</v>
      </c>
      <c r="F65">
        <v>14.96</v>
      </c>
      <c r="G65" s="10">
        <f t="shared" si="1"/>
        <v>11.968000000000002</v>
      </c>
    </row>
    <row r="66" spans="1:7" x14ac:dyDescent="0.25">
      <c r="A66" t="s">
        <v>15</v>
      </c>
      <c r="B66" s="8">
        <v>3337875905510</v>
      </c>
      <c r="C66" s="8">
        <v>1065405</v>
      </c>
      <c r="D66" t="s">
        <v>65</v>
      </c>
      <c r="G66" s="10"/>
    </row>
    <row r="67" spans="1:7" x14ac:dyDescent="0.25">
      <c r="A67" t="s">
        <v>15</v>
      </c>
      <c r="B67" s="8">
        <v>3337875905480</v>
      </c>
      <c r="C67">
        <v>1065786</v>
      </c>
      <c r="D67" t="s">
        <v>66</v>
      </c>
      <c r="G67" s="10"/>
    </row>
    <row r="68" spans="1:7" x14ac:dyDescent="0.25">
      <c r="A68" t="s">
        <v>15</v>
      </c>
      <c r="B68" s="8">
        <v>3337875905466</v>
      </c>
      <c r="C68">
        <v>1065784</v>
      </c>
      <c r="D68" t="s">
        <v>67</v>
      </c>
      <c r="G68" s="10"/>
    </row>
    <row r="69" spans="1:7" x14ac:dyDescent="0.25">
      <c r="A69" t="s">
        <v>15</v>
      </c>
      <c r="B69" s="8">
        <v>3337875930048</v>
      </c>
      <c r="C69">
        <v>1066206</v>
      </c>
      <c r="D69" t="s">
        <v>68</v>
      </c>
      <c r="G69" s="10"/>
    </row>
    <row r="70" spans="1:7" x14ac:dyDescent="0.25">
      <c r="A70" t="s">
        <v>15</v>
      </c>
      <c r="B70" s="8">
        <v>3337875930239</v>
      </c>
      <c r="C70">
        <v>1066207</v>
      </c>
      <c r="D70" t="s">
        <v>69</v>
      </c>
      <c r="G70" s="10"/>
    </row>
    <row r="71" spans="1:7" x14ac:dyDescent="0.25">
      <c r="A71" t="s">
        <v>15</v>
      </c>
      <c r="B71" s="8">
        <v>30106659</v>
      </c>
      <c r="C71" s="8">
        <v>1038292</v>
      </c>
      <c r="D71" t="s">
        <v>70</v>
      </c>
      <c r="E71">
        <v>7.77</v>
      </c>
      <c r="F71">
        <v>7.77</v>
      </c>
      <c r="G71" s="10">
        <f t="shared" si="1"/>
        <v>6.2160000000000002</v>
      </c>
    </row>
    <row r="72" spans="1:7" x14ac:dyDescent="0.25">
      <c r="A72" t="s">
        <v>15</v>
      </c>
      <c r="B72" s="8">
        <v>3337872414145</v>
      </c>
      <c r="C72" s="8">
        <v>1038293</v>
      </c>
      <c r="D72" t="s">
        <v>71</v>
      </c>
      <c r="E72">
        <v>11.39</v>
      </c>
      <c r="F72">
        <v>11.39</v>
      </c>
      <c r="G72" s="10">
        <f t="shared" si="1"/>
        <v>9.1120000000000001</v>
      </c>
    </row>
    <row r="73" spans="1:7" x14ac:dyDescent="0.25">
      <c r="A73" t="s">
        <v>15</v>
      </c>
      <c r="B73" s="8">
        <v>3337875876940</v>
      </c>
      <c r="C73" s="8">
        <v>1063258</v>
      </c>
      <c r="D73" t="s">
        <v>72</v>
      </c>
      <c r="E73">
        <v>17.100000000000001</v>
      </c>
      <c r="F73">
        <v>17.100000000000001</v>
      </c>
      <c r="G73" s="10">
        <f t="shared" si="1"/>
        <v>13.680000000000001</v>
      </c>
    </row>
    <row r="74" spans="1:7" x14ac:dyDescent="0.25">
      <c r="A74" t="s">
        <v>15</v>
      </c>
      <c r="B74" s="8">
        <v>3337875816809</v>
      </c>
      <c r="C74" s="8">
        <v>1060761</v>
      </c>
      <c r="D74" t="s">
        <v>73</v>
      </c>
      <c r="E74">
        <v>14.64</v>
      </c>
      <c r="F74">
        <v>14.64</v>
      </c>
      <c r="G74" s="10">
        <f t="shared" si="1"/>
        <v>11.712000000000002</v>
      </c>
    </row>
    <row r="75" spans="1:7" x14ac:dyDescent="0.25">
      <c r="A75" t="s">
        <v>15</v>
      </c>
      <c r="B75" s="8">
        <v>3337875816847</v>
      </c>
      <c r="C75" s="8">
        <v>1060762</v>
      </c>
      <c r="D75" t="s">
        <v>74</v>
      </c>
      <c r="E75">
        <v>21.93</v>
      </c>
      <c r="F75">
        <v>21.93</v>
      </c>
      <c r="G75" s="10">
        <f t="shared" si="1"/>
        <v>17.544</v>
      </c>
    </row>
    <row r="76" spans="1:7" x14ac:dyDescent="0.25">
      <c r="A76" t="s">
        <v>15</v>
      </c>
      <c r="B76" s="8">
        <v>3337875586269</v>
      </c>
      <c r="C76" s="8">
        <v>1050712</v>
      </c>
      <c r="D76" t="s">
        <v>75</v>
      </c>
      <c r="E76">
        <v>15.91</v>
      </c>
      <c r="F76">
        <v>15.91</v>
      </c>
      <c r="G76" s="10">
        <f t="shared" si="1"/>
        <v>12.728000000000002</v>
      </c>
    </row>
    <row r="77" spans="1:7" x14ac:dyDescent="0.25">
      <c r="A77" t="s">
        <v>15</v>
      </c>
      <c r="B77" s="8">
        <v>3337875735742</v>
      </c>
      <c r="C77" s="8">
        <v>1058853</v>
      </c>
      <c r="D77" t="s">
        <v>76</v>
      </c>
      <c r="G77" s="10"/>
    </row>
    <row r="78" spans="1:7" x14ac:dyDescent="0.25">
      <c r="A78" t="s">
        <v>15</v>
      </c>
      <c r="B78" s="8">
        <v>3337875837804</v>
      </c>
      <c r="C78" s="8">
        <v>1061506</v>
      </c>
      <c r="D78" t="s">
        <v>77</v>
      </c>
      <c r="E78">
        <v>39.54</v>
      </c>
      <c r="F78">
        <v>39.54</v>
      </c>
      <c r="G78" s="10">
        <f t="shared" ref="G78" si="2">F78*0.8</f>
        <v>31.632000000000001</v>
      </c>
    </row>
    <row r="79" spans="1:7" x14ac:dyDescent="0.25">
      <c r="A79" t="s">
        <v>15</v>
      </c>
      <c r="B79" s="8">
        <v>3337875548519</v>
      </c>
      <c r="C79">
        <v>1065927</v>
      </c>
      <c r="D79" t="s">
        <v>78</v>
      </c>
      <c r="G79" s="10"/>
    </row>
    <row r="81" spans="1:8" x14ac:dyDescent="0.25">
      <c r="A81" s="11" t="s">
        <v>79</v>
      </c>
      <c r="B81" s="12"/>
      <c r="C81" s="12"/>
      <c r="D81" s="12"/>
    </row>
    <row r="82" spans="1:8" x14ac:dyDescent="0.25">
      <c r="A82" t="s">
        <v>15</v>
      </c>
      <c r="B82" s="8">
        <v>3337875920582</v>
      </c>
      <c r="C82">
        <v>1065925</v>
      </c>
      <c r="D82" t="s">
        <v>80</v>
      </c>
      <c r="E82" s="10">
        <v>43.6</v>
      </c>
      <c r="F82" s="10">
        <v>43.6</v>
      </c>
      <c r="H82">
        <f>F82*0.75</f>
        <v>32.700000000000003</v>
      </c>
    </row>
    <row r="83" spans="1:8" x14ac:dyDescent="0.25">
      <c r="A83" t="s">
        <v>15</v>
      </c>
      <c r="B83" s="8">
        <v>3337875583589</v>
      </c>
      <c r="C83" s="8" t="s">
        <v>81</v>
      </c>
      <c r="D83" t="s">
        <v>82</v>
      </c>
    </row>
    <row r="84" spans="1:8" x14ac:dyDescent="0.25">
      <c r="A84" t="s">
        <v>15</v>
      </c>
      <c r="B84" s="8">
        <v>3337875806923</v>
      </c>
      <c r="C84" s="8">
        <v>1061542</v>
      </c>
      <c r="D84" t="s">
        <v>83</v>
      </c>
    </row>
    <row r="85" spans="1:8" x14ac:dyDescent="0.25">
      <c r="A85" t="s">
        <v>15</v>
      </c>
      <c r="B85" s="8">
        <v>3337875920698</v>
      </c>
      <c r="C85">
        <v>1065771</v>
      </c>
      <c r="D85" t="s">
        <v>84</v>
      </c>
    </row>
    <row r="86" spans="1:8" x14ac:dyDescent="0.25">
      <c r="A86" t="s">
        <v>15</v>
      </c>
      <c r="B86" s="8">
        <v>3337875920667</v>
      </c>
      <c r="C86">
        <v>1065772</v>
      </c>
      <c r="D86" t="s">
        <v>85</v>
      </c>
    </row>
    <row r="87" spans="1:8" x14ac:dyDescent="0.25">
      <c r="A87" t="s">
        <v>15</v>
      </c>
      <c r="B87" s="8">
        <v>3337875920728</v>
      </c>
      <c r="C87">
        <v>1065773</v>
      </c>
      <c r="D87" t="s">
        <v>86</v>
      </c>
    </row>
    <row r="88" spans="1:8" x14ac:dyDescent="0.25">
      <c r="A88" t="s">
        <v>15</v>
      </c>
      <c r="B88" s="8">
        <v>3337875922029</v>
      </c>
      <c r="C88">
        <v>1066450</v>
      </c>
      <c r="D88" t="s">
        <v>87</v>
      </c>
    </row>
    <row r="89" spans="1:8" x14ac:dyDescent="0.25">
      <c r="A89" t="s">
        <v>15</v>
      </c>
      <c r="B89" s="8">
        <v>3337875922043</v>
      </c>
      <c r="C89">
        <v>1066451</v>
      </c>
      <c r="D89" t="s">
        <v>88</v>
      </c>
    </row>
    <row r="91" spans="1:8" x14ac:dyDescent="0.25">
      <c r="A91" s="11" t="s">
        <v>89</v>
      </c>
      <c r="B91" s="12"/>
      <c r="C91" s="12"/>
      <c r="D91" s="12"/>
    </row>
    <row r="92" spans="1:8" x14ac:dyDescent="0.25">
      <c r="A92" t="s">
        <v>90</v>
      </c>
      <c r="B92" s="8">
        <v>3337875840620</v>
      </c>
      <c r="C92">
        <v>1061438</v>
      </c>
      <c r="D92" t="s">
        <v>91</v>
      </c>
      <c r="E92">
        <v>15.56</v>
      </c>
      <c r="F92">
        <v>15.56</v>
      </c>
      <c r="H92">
        <f>F92*0.75</f>
        <v>11.67</v>
      </c>
    </row>
    <row r="93" spans="1:8" x14ac:dyDescent="0.25">
      <c r="A93" t="s">
        <v>90</v>
      </c>
      <c r="B93" s="8">
        <v>3337875597449</v>
      </c>
      <c r="C93">
        <v>1057903</v>
      </c>
      <c r="D93" t="s">
        <v>92</v>
      </c>
      <c r="E93">
        <v>15.56</v>
      </c>
      <c r="F93">
        <v>15.56</v>
      </c>
      <c r="H93">
        <f>F93*0.75</f>
        <v>11.67</v>
      </c>
    </row>
    <row r="94" spans="1:8" x14ac:dyDescent="0.25">
      <c r="A94" t="s">
        <v>90</v>
      </c>
      <c r="B94" s="8">
        <v>3337875597272</v>
      </c>
      <c r="C94">
        <v>1061302</v>
      </c>
      <c r="D94" t="s">
        <v>93</v>
      </c>
    </row>
    <row r="95" spans="1:8" x14ac:dyDescent="0.25">
      <c r="A95" t="s">
        <v>90</v>
      </c>
      <c r="B95" s="8">
        <v>3606000560833</v>
      </c>
      <c r="C95">
        <v>1062483</v>
      </c>
      <c r="D95" t="s">
        <v>94</v>
      </c>
    </row>
    <row r="96" spans="1:8" x14ac:dyDescent="0.25">
      <c r="A96" t="s">
        <v>90</v>
      </c>
      <c r="B96" s="8">
        <v>3337875814652</v>
      </c>
      <c r="C96">
        <v>1063431</v>
      </c>
      <c r="D96" t="s">
        <v>95</v>
      </c>
    </row>
    <row r="97" spans="1:8" x14ac:dyDescent="0.25">
      <c r="A97" t="s">
        <v>90</v>
      </c>
      <c r="B97" s="8">
        <v>3337875904513</v>
      </c>
      <c r="C97">
        <v>1064099</v>
      </c>
      <c r="D97" t="s">
        <v>96</v>
      </c>
    </row>
    <row r="98" spans="1:8" x14ac:dyDescent="0.25">
      <c r="A98" t="s">
        <v>90</v>
      </c>
      <c r="B98" s="8">
        <v>3337875782357</v>
      </c>
      <c r="C98">
        <v>1060940</v>
      </c>
      <c r="D98" t="s">
        <v>97</v>
      </c>
    </row>
    <row r="99" spans="1:8" x14ac:dyDescent="0.25">
      <c r="A99" t="s">
        <v>90</v>
      </c>
      <c r="B99" s="8">
        <v>3337875829007</v>
      </c>
      <c r="C99">
        <v>1060941</v>
      </c>
      <c r="D99" t="s">
        <v>98</v>
      </c>
      <c r="E99">
        <v>19.559999999999999</v>
      </c>
      <c r="F99">
        <v>19.559999999999999</v>
      </c>
      <c r="H99">
        <f>F99*0.75</f>
        <v>14.669999999999998</v>
      </c>
    </row>
    <row r="100" spans="1:8" x14ac:dyDescent="0.25">
      <c r="A100" t="s">
        <v>90</v>
      </c>
      <c r="B100" s="8">
        <v>3337875927871</v>
      </c>
      <c r="C100">
        <v>1065774</v>
      </c>
      <c r="D100" t="s">
        <v>99</v>
      </c>
    </row>
  </sheetData>
  <mergeCells count="6">
    <mergeCell ref="A91:D91"/>
    <mergeCell ref="A2:D2"/>
    <mergeCell ref="A12:D12"/>
    <mergeCell ref="A30:D30"/>
    <mergeCell ref="A50:D50"/>
    <mergeCell ref="A81:D81"/>
  </mergeCells>
  <conditionalFormatting sqref="B1:B2">
    <cfRule type="duplicateValues" dxfId="13" priority="14"/>
  </conditionalFormatting>
  <conditionalFormatting sqref="B3:B8">
    <cfRule type="duplicateValues" dxfId="12" priority="12"/>
    <cfRule type="duplicateValues" dxfId="11" priority="13"/>
  </conditionalFormatting>
  <conditionalFormatting sqref="B9:B10">
    <cfRule type="duplicateValues" dxfId="10" priority="9"/>
    <cfRule type="duplicateValues" dxfId="9" priority="10"/>
    <cfRule type="duplicateValues" dxfId="8" priority="11"/>
  </conditionalFormatting>
  <conditionalFormatting sqref="B12">
    <cfRule type="duplicateValues" dxfId="4" priority="5"/>
  </conditionalFormatting>
  <conditionalFormatting sqref="B30">
    <cfRule type="duplicateValues" dxfId="3" priority="4"/>
  </conditionalFormatting>
  <conditionalFormatting sqref="B50">
    <cfRule type="duplicateValues" dxfId="2" priority="3"/>
  </conditionalFormatting>
  <conditionalFormatting sqref="B81">
    <cfRule type="duplicateValues" dxfId="1" priority="2"/>
  </conditionalFormatting>
  <conditionalFormatting sqref="B91">
    <cfRule type="duplicateValues" dxfId="0" priority="1"/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NENSI MAJ26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 Marussig</dc:creator>
  <cp:lastModifiedBy>Simona Mole</cp:lastModifiedBy>
  <cp:lastPrinted>2026-04-24T09:31:36Z</cp:lastPrinted>
  <dcterms:created xsi:type="dcterms:W3CDTF">2026-04-15T09:58:30Z</dcterms:created>
  <dcterms:modified xsi:type="dcterms:W3CDTF">2026-04-24T09:31:39Z</dcterms:modified>
</cp:coreProperties>
</file>